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4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3" fillId="0" borderId="0" pivotButton="0" quotePrefix="0" xfId="0"/>
    <xf numFmtId="3" fontId="3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Break-Even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Fixed costs per month</t>
        </is>
      </c>
      <c r="B5" s="5" t="n">
        <v>40000</v>
      </c>
    </row>
    <row r="6">
      <c r="A6" t="inlineStr">
        <is>
          <t>Price per unit</t>
        </is>
      </c>
      <c r="B6" s="5" t="n">
        <v>100</v>
      </c>
    </row>
    <row r="7">
      <c r="A7" t="inlineStr">
        <is>
          <t>Variable cost per unit</t>
        </is>
      </c>
      <c r="B7" s="5" t="n">
        <v>20</v>
      </c>
    </row>
    <row r="8">
      <c r="A8" t="inlineStr">
        <is>
          <t>Profit target (for the last row)</t>
        </is>
      </c>
      <c r="B8" s="5" t="n">
        <v>100000</v>
      </c>
      <c r="C8" s="2" t="inlineStr">
        <is>
          <t>The web calculator uses $100,000.</t>
        </is>
      </c>
    </row>
    <row r="10">
      <c r="A10" s="3" t="inlineStr">
        <is>
          <t>Results</t>
        </is>
      </c>
      <c r="B10" s="4" t="n"/>
      <c r="C10" s="4" t="n"/>
    </row>
    <row r="11">
      <c r="A11" t="inlineStr">
        <is>
          <t>Contribution margin per unit</t>
        </is>
      </c>
      <c r="B11" s="6">
        <f>$B$6-$B$7</f>
        <v/>
      </c>
    </row>
    <row r="12">
      <c r="A12" t="inlineStr">
        <is>
          <t>Contribution margin %</t>
        </is>
      </c>
      <c r="B12" s="7">
        <f>IF($B$6&gt;0,$B$11/$B$6,0)</f>
        <v/>
      </c>
    </row>
    <row r="13">
      <c r="A13" t="inlineStr">
        <is>
          <t>Break-even units (exact)</t>
        </is>
      </c>
      <c r="B13" s="8">
        <f>IF($B$11&lt;=0,"Never: price is at or below variable cost",$B$5/$B$11)</f>
        <v/>
      </c>
    </row>
    <row r="14">
      <c r="A14" s="9" t="inlineStr">
        <is>
          <t>Break-even units</t>
        </is>
      </c>
      <c r="B14" s="10">
        <f>IF($B$11&lt;=0,"Never",ROUNDUP($B$5/$B$11,0))</f>
        <v/>
      </c>
    </row>
    <row r="15">
      <c r="A15" t="inlineStr">
        <is>
          <t>Break-even revenue</t>
        </is>
      </c>
      <c r="B15" s="6">
        <f>IF($B$11&lt;=0,"n/a",$B$5/$B$11*$B$6)</f>
        <v/>
      </c>
    </row>
    <row r="16">
      <c r="A16" t="inlineStr">
        <is>
          <t>Units to reach the profit target</t>
        </is>
      </c>
      <c r="B16" s="11">
        <f>IF($B$11&lt;=0,"n/a",ROUNDUP(($B$5+$B$8)/$B$11,0))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Free template by Adlega</t>
        </is>
      </c>
    </row>
    <row r="2">
      <c r="A2" s="13" t="inlineStr">
        <is>
          <t>Live calculator: https://adlega.com/blog/tools/break-even/</t>
        </is>
      </c>
    </row>
    <row r="3">
      <c r="A3" s="13" t="inlineStr">
        <is>
          <t>Version: October 2026</t>
        </is>
      </c>
    </row>
    <row r="4">
      <c r="A4" s="13" t="inlineStr"/>
    </row>
    <row r="5">
      <c r="A5" s="13" t="inlineStr">
        <is>
          <t>This template is a planning aid, not tax, legal or investment advice. Check the numbers with your own advisers before you act on them.</t>
        </is>
      </c>
    </row>
    <row r="6">
      <c r="A6" s="13" t="inlineStr">
        <is>
          <t>Blue cells on a light yellow background are inputs. Every other number is a live Excel formula that mirrors the web calculator.</t>
        </is>
      </c>
    </row>
    <row r="7">
      <c r="A7" s="13" t="inlineStr"/>
    </row>
    <row r="8">
      <c r="A8" s="13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Break-Even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